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0.197\ADMdelo\ГЛАВА\Постановления главы 2025\пос56-2025\"/>
    </mc:Choice>
  </mc:AlternateContent>
  <bookViews>
    <workbookView xWindow="0" yWindow="0" windowWidth="21600" windowHeight="9630"/>
  </bookViews>
  <sheets>
    <sheet name="Субвенции" sheetId="1" r:id="rId1"/>
  </sheets>
  <definedNames>
    <definedName name="_xlnm.Print_Area" localSheetId="0">Субвенции!$A$1:$G$39</definedName>
  </definedNames>
  <calcPr calcId="162913"/>
</workbook>
</file>

<file path=xl/calcChain.xml><?xml version="1.0" encoding="utf-8"?>
<calcChain xmlns="http://schemas.openxmlformats.org/spreadsheetml/2006/main">
  <c r="E20" i="1" l="1"/>
  <c r="B20" i="1"/>
  <c r="C39" i="1"/>
  <c r="D39" i="1"/>
  <c r="F39" i="1"/>
  <c r="G39" i="1"/>
  <c r="E33" i="1"/>
  <c r="E34" i="1"/>
  <c r="E35" i="1"/>
  <c r="E36" i="1"/>
  <c r="E37" i="1"/>
  <c r="E38" i="1"/>
  <c r="E32" i="1"/>
  <c r="B32" i="1"/>
  <c r="B39" i="1"/>
  <c r="B34" i="1"/>
  <c r="B35" i="1"/>
  <c r="B36" i="1"/>
  <c r="B37" i="1"/>
  <c r="B38" i="1"/>
  <c r="B33" i="1"/>
  <c r="E39" i="1"/>
</calcChain>
</file>

<file path=xl/sharedStrings.xml><?xml version="1.0" encoding="utf-8"?>
<sst xmlns="http://schemas.openxmlformats.org/spreadsheetml/2006/main" count="44" uniqueCount="26">
  <si>
    <t>Сумма на год</t>
  </si>
  <si>
    <t>Всего</t>
  </si>
  <si>
    <t xml:space="preserve">Наименование муниципального образования                                         </t>
  </si>
  <si>
    <t>г.п. Агириш</t>
  </si>
  <si>
    <t>г.п. Зеленоборск</t>
  </si>
  <si>
    <t>г.п. Коммунистический</t>
  </si>
  <si>
    <t>г.п. Малиновский</t>
  </si>
  <si>
    <t>г.п. Пионерский</t>
  </si>
  <si>
    <t>с.п. Алябьевский</t>
  </si>
  <si>
    <t>г.п. Таёжный</t>
  </si>
  <si>
    <t>(рублей)</t>
  </si>
  <si>
    <t xml:space="preserve">                  к решению Думы  Советского района</t>
  </si>
  <si>
    <t>таблица 1</t>
  </si>
  <si>
    <t>таблица 2</t>
  </si>
  <si>
    <t>в том числе</t>
  </si>
  <si>
    <t>федеральный бюджет</t>
  </si>
  <si>
    <t>бюджет автономного округа</t>
  </si>
  <si>
    <t>итого</t>
  </si>
  <si>
    <t xml:space="preserve">                  Приложение 24</t>
  </si>
  <si>
    <t xml:space="preserve">                от_____________  № ___</t>
  </si>
  <si>
    <t>приложения 24</t>
  </si>
  <si>
    <t>2027 год</t>
  </si>
  <si>
    <t>Распределение субвенций бюджетам поселений, входящих в состав Советского района, на выполнение отдельных государственных полномочий органов государственной власти Ханты-Мансийского автономного округа – Югры, а также отдельных государственных полномочий в соответствии с законодательством о передаче отдельных государственных полномочий федеральных органов государственной власти, на плановый период 2027 и 2028 годов</t>
  </si>
  <si>
    <t>Распределение субвенций бюджетам поселений на плановый период 2027 и 2028 годов на осуществление первичного воинского учета органами местного самоуправления поселений, муниципальных и городских округов</t>
  </si>
  <si>
    <t>2028 год</t>
  </si>
  <si>
    <t>Распределение субвенций бюджетам поселений на плановый период 2027 и 2028 годов на осуществление переданных полномочий Российской Федерации на государственную регистрацию актов гражданского состояния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</si>
</sst>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0.0"/>
    <numFmt numFmtId="176" formatCode="* #,##0;* \-#,##0;* &quot;-&quot;;@"/>
  </numFmts>
  <fonts count="7" x14ac:knownFonts="1"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Times New Roman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76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</cellStyleXfs>
  <cellXfs count="28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4" fillId="0" borderId="0" xfId="1" applyFont="1"/>
    <xf numFmtId="174" fontId="4" fillId="0" borderId="1" xfId="1" applyNumberFormat="1" applyFont="1" applyFill="1" applyBorder="1" applyAlignment="1" applyProtection="1">
      <alignment horizontal="left" wrapText="1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174" fontId="5" fillId="0" borderId="1" xfId="1" applyNumberFormat="1" applyFont="1" applyFill="1" applyBorder="1" applyAlignment="1" applyProtection="1">
      <alignment horizontal="left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Font="1" applyAlignment="1" applyProtection="1">
      <alignment horizontal="right"/>
      <protection hidden="1"/>
    </xf>
    <xf numFmtId="4" fontId="4" fillId="0" borderId="1" xfId="1" applyNumberFormat="1" applyFont="1" applyFill="1" applyBorder="1" applyAlignment="1" applyProtection="1">
      <alignment horizontal="right" wrapText="1"/>
      <protection hidden="1"/>
    </xf>
    <xf numFmtId="4" fontId="5" fillId="0" borderId="1" xfId="1" applyNumberFormat="1" applyFont="1" applyFill="1" applyBorder="1" applyAlignment="1" applyProtection="1">
      <alignment horizontal="right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4" fontId="4" fillId="0" borderId="2" xfId="1" applyNumberFormat="1" applyFont="1" applyFill="1" applyBorder="1" applyAlignment="1" applyProtection="1">
      <alignment horizontal="right"/>
      <protection hidden="1"/>
    </xf>
    <xf numFmtId="4" fontId="4" fillId="0" borderId="3" xfId="1" applyNumberFormat="1" applyFont="1" applyFill="1" applyBorder="1" applyAlignment="1" applyProtection="1">
      <alignment horizontal="right"/>
      <protection hidden="1"/>
    </xf>
    <xf numFmtId="4" fontId="4" fillId="0" borderId="4" xfId="1" applyNumberFormat="1" applyFont="1" applyFill="1" applyBorder="1" applyAlignment="1" applyProtection="1">
      <alignment horizontal="right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Alignment="1" applyProtection="1">
      <alignment horizontal="right"/>
      <protection hidden="1"/>
    </xf>
    <xf numFmtId="0" fontId="6" fillId="0" borderId="0" xfId="0" applyFont="1" applyAlignment="1">
      <alignment horizontal="center" wrapText="1"/>
    </xf>
    <xf numFmtId="0" fontId="4" fillId="0" borderId="0" xfId="1" applyNumberFormat="1" applyFont="1" applyFill="1" applyAlignment="1" applyProtection="1">
      <alignment horizontal="left" vertical="center" wrapText="1"/>
      <protection hidden="1"/>
    </xf>
    <xf numFmtId="4" fontId="5" fillId="0" borderId="2" xfId="1" applyNumberFormat="1" applyFont="1" applyFill="1" applyBorder="1" applyAlignment="1" applyProtection="1">
      <alignment horizontal="right"/>
      <protection hidden="1"/>
    </xf>
    <xf numFmtId="4" fontId="5" fillId="0" borderId="3" xfId="1" applyNumberFormat="1" applyFont="1" applyFill="1" applyBorder="1" applyAlignment="1" applyProtection="1">
      <alignment horizontal="right"/>
      <protection hidden="1"/>
    </xf>
    <xf numFmtId="4" fontId="5" fillId="0" borderId="4" xfId="1" applyNumberFormat="1" applyFont="1" applyFill="1" applyBorder="1" applyAlignment="1" applyProtection="1">
      <alignment horizontal="right"/>
      <protection hidden="1"/>
    </xf>
  </cellXfs>
  <cellStyles count="6">
    <cellStyle name="Обычный" xfId="0" builtinId="0"/>
    <cellStyle name="Обычный 2" xfId="1"/>
    <cellStyle name="Финансовый [0] 2" xfId="2"/>
    <cellStyle name="Финансовый 2" xfId="3"/>
    <cellStyle name="Финансовый 3" xfId="4"/>
    <cellStyle name="Финансовый 4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showGridLines="0" tabSelected="1" view="pageBreakPreview" topLeftCell="A37" zoomScaleNormal="100" zoomScaleSheetLayoutView="100" workbookViewId="0">
      <selection activeCell="A5" sqref="A5:G5"/>
    </sheetView>
  </sheetViews>
  <sheetFormatPr defaultColWidth="10.6640625" defaultRowHeight="15.75" x14ac:dyDescent="0.25"/>
  <cols>
    <col min="1" max="1" width="26.6640625" style="3" customWidth="1"/>
    <col min="2" max="2" width="13" style="3" customWidth="1"/>
    <col min="3" max="3" width="13.5" style="3" customWidth="1"/>
    <col min="4" max="4" width="13.1640625" style="3" customWidth="1"/>
    <col min="5" max="5" width="14.83203125" style="3" customWidth="1"/>
    <col min="6" max="6" width="13.83203125" style="3" customWidth="1"/>
    <col min="7" max="7" width="13.6640625" style="3" customWidth="1"/>
    <col min="8" max="8" width="6.5" style="3" customWidth="1"/>
    <col min="9" max="16384" width="10.6640625" style="3"/>
  </cols>
  <sheetData>
    <row r="1" spans="1:8" ht="15.75" customHeight="1" x14ac:dyDescent="0.25">
      <c r="D1" s="22" t="s">
        <v>18</v>
      </c>
      <c r="E1" s="22"/>
      <c r="F1" s="22"/>
      <c r="G1" s="22"/>
      <c r="H1" s="1"/>
    </row>
    <row r="2" spans="1:8" ht="15.75" customHeight="1" x14ac:dyDescent="0.25">
      <c r="D2" s="22" t="s">
        <v>11</v>
      </c>
      <c r="E2" s="22"/>
      <c r="F2" s="22"/>
      <c r="G2" s="22"/>
      <c r="H2" s="1"/>
    </row>
    <row r="3" spans="1:8" ht="15.75" customHeight="1" x14ac:dyDescent="0.25">
      <c r="D3" s="22" t="s">
        <v>19</v>
      </c>
      <c r="E3" s="22"/>
      <c r="F3" s="22"/>
      <c r="G3" s="22"/>
      <c r="H3" s="1"/>
    </row>
    <row r="4" spans="1:8" ht="15.75" customHeight="1" x14ac:dyDescent="0.25">
      <c r="D4" s="8"/>
      <c r="E4" s="8"/>
      <c r="F4" s="8"/>
      <c r="G4" s="8"/>
      <c r="H4" s="1"/>
    </row>
    <row r="5" spans="1:8" ht="97.15" customHeight="1" x14ac:dyDescent="0.25">
      <c r="A5" s="15" t="s">
        <v>22</v>
      </c>
      <c r="B5" s="15"/>
      <c r="C5" s="15"/>
      <c r="D5" s="15"/>
      <c r="E5" s="15"/>
      <c r="F5" s="15"/>
      <c r="G5" s="15"/>
      <c r="H5" s="1"/>
    </row>
    <row r="6" spans="1:8" ht="15.6" customHeight="1" x14ac:dyDescent="0.25">
      <c r="A6" s="7"/>
      <c r="B6" s="7"/>
      <c r="C6" s="7"/>
      <c r="D6" s="7"/>
      <c r="E6" s="7"/>
      <c r="F6" s="24" t="s">
        <v>12</v>
      </c>
      <c r="G6" s="24"/>
      <c r="H6" s="1"/>
    </row>
    <row r="7" spans="1:8" ht="13.15" customHeight="1" x14ac:dyDescent="0.25">
      <c r="A7" s="7"/>
      <c r="B7" s="7"/>
      <c r="C7" s="7"/>
      <c r="D7" s="7"/>
      <c r="E7" s="7"/>
      <c r="F7" s="24" t="s">
        <v>20</v>
      </c>
      <c r="G7" s="24"/>
      <c r="H7" s="1"/>
    </row>
    <row r="8" spans="1:8" ht="23.45" customHeight="1" x14ac:dyDescent="0.25">
      <c r="A8" s="7"/>
      <c r="B8" s="7"/>
      <c r="C8" s="7"/>
      <c r="D8" s="7"/>
      <c r="E8" s="7"/>
      <c r="F8" s="7"/>
      <c r="G8" s="7"/>
      <c r="H8" s="1"/>
    </row>
    <row r="9" spans="1:8" ht="50.25" customHeight="1" x14ac:dyDescent="0.25">
      <c r="A9" s="23" t="s">
        <v>23</v>
      </c>
      <c r="B9" s="23"/>
      <c r="C9" s="23"/>
      <c r="D9" s="23"/>
      <c r="E9" s="23"/>
      <c r="F9" s="23"/>
      <c r="G9" s="23"/>
      <c r="H9" s="1"/>
    </row>
    <row r="10" spans="1:8" ht="19.5" customHeight="1" x14ac:dyDescent="0.25">
      <c r="A10" s="1"/>
      <c r="B10" s="1"/>
      <c r="C10" s="1"/>
      <c r="D10" s="1"/>
      <c r="E10" s="1"/>
      <c r="F10" s="1"/>
      <c r="G10" s="2" t="s">
        <v>10</v>
      </c>
      <c r="H10" s="1"/>
    </row>
    <row r="11" spans="1:8" ht="25.15" customHeight="1" x14ac:dyDescent="0.25">
      <c r="A11" s="14" t="s">
        <v>2</v>
      </c>
      <c r="B11" s="19" t="s">
        <v>0</v>
      </c>
      <c r="C11" s="20"/>
      <c r="D11" s="20"/>
      <c r="E11" s="20"/>
      <c r="F11" s="20"/>
      <c r="G11" s="21"/>
      <c r="H11" s="1"/>
    </row>
    <row r="12" spans="1:8" ht="25.15" customHeight="1" x14ac:dyDescent="0.25">
      <c r="A12" s="14"/>
      <c r="B12" s="19" t="s">
        <v>21</v>
      </c>
      <c r="C12" s="20"/>
      <c r="D12" s="21"/>
      <c r="E12" s="19" t="s">
        <v>24</v>
      </c>
      <c r="F12" s="20"/>
      <c r="G12" s="21"/>
      <c r="H12" s="1"/>
    </row>
    <row r="13" spans="1:8" ht="25.15" customHeight="1" x14ac:dyDescent="0.25">
      <c r="A13" s="4" t="s">
        <v>3</v>
      </c>
      <c r="B13" s="16">
        <v>530900</v>
      </c>
      <c r="C13" s="17"/>
      <c r="D13" s="18"/>
      <c r="E13" s="16">
        <v>680600</v>
      </c>
      <c r="F13" s="17"/>
      <c r="G13" s="18"/>
      <c r="H13" s="1"/>
    </row>
    <row r="14" spans="1:8" ht="25.15" customHeight="1" x14ac:dyDescent="0.25">
      <c r="A14" s="4" t="s">
        <v>8</v>
      </c>
      <c r="B14" s="16">
        <v>530900</v>
      </c>
      <c r="C14" s="17"/>
      <c r="D14" s="18"/>
      <c r="E14" s="16">
        <v>680600</v>
      </c>
      <c r="F14" s="17"/>
      <c r="G14" s="18"/>
      <c r="H14" s="1"/>
    </row>
    <row r="15" spans="1:8" ht="25.15" customHeight="1" x14ac:dyDescent="0.25">
      <c r="A15" s="4" t="s">
        <v>4</v>
      </c>
      <c r="B15" s="16">
        <v>530900</v>
      </c>
      <c r="C15" s="17"/>
      <c r="D15" s="18"/>
      <c r="E15" s="16">
        <v>680600</v>
      </c>
      <c r="F15" s="17"/>
      <c r="G15" s="18"/>
      <c r="H15" s="1"/>
    </row>
    <row r="16" spans="1:8" ht="25.15" customHeight="1" x14ac:dyDescent="0.25">
      <c r="A16" s="4" t="s">
        <v>5</v>
      </c>
      <c r="B16" s="16">
        <v>530900</v>
      </c>
      <c r="C16" s="17"/>
      <c r="D16" s="18"/>
      <c r="E16" s="16">
        <v>680600</v>
      </c>
      <c r="F16" s="17"/>
      <c r="G16" s="18"/>
      <c r="H16" s="1"/>
    </row>
    <row r="17" spans="1:8" ht="25.15" customHeight="1" x14ac:dyDescent="0.25">
      <c r="A17" s="4" t="s">
        <v>6</v>
      </c>
      <c r="B17" s="16">
        <v>1327400</v>
      </c>
      <c r="C17" s="17"/>
      <c r="D17" s="18"/>
      <c r="E17" s="16">
        <v>1701500</v>
      </c>
      <c r="F17" s="17"/>
      <c r="G17" s="18"/>
      <c r="H17" s="1"/>
    </row>
    <row r="18" spans="1:8" ht="25.15" customHeight="1" x14ac:dyDescent="0.25">
      <c r="A18" s="4" t="s">
        <v>7</v>
      </c>
      <c r="B18" s="16">
        <v>1327500</v>
      </c>
      <c r="C18" s="17"/>
      <c r="D18" s="18"/>
      <c r="E18" s="16">
        <v>1701500</v>
      </c>
      <c r="F18" s="17"/>
      <c r="G18" s="18"/>
      <c r="H18" s="1"/>
    </row>
    <row r="19" spans="1:8" ht="25.15" customHeight="1" x14ac:dyDescent="0.25">
      <c r="A19" s="4" t="s">
        <v>9</v>
      </c>
      <c r="B19" s="16">
        <v>530900</v>
      </c>
      <c r="C19" s="17"/>
      <c r="D19" s="18"/>
      <c r="E19" s="16">
        <v>680600</v>
      </c>
      <c r="F19" s="17"/>
      <c r="G19" s="18"/>
      <c r="H19" s="1"/>
    </row>
    <row r="20" spans="1:8" ht="25.15" customHeight="1" x14ac:dyDescent="0.25">
      <c r="A20" s="6" t="s">
        <v>1</v>
      </c>
      <c r="B20" s="25">
        <f>SUM(B13:D19)</f>
        <v>5309400</v>
      </c>
      <c r="C20" s="26"/>
      <c r="D20" s="27"/>
      <c r="E20" s="25">
        <f>SUM(E13:G19)</f>
        <v>6806000</v>
      </c>
      <c r="F20" s="26"/>
      <c r="G20" s="27"/>
      <c r="H20" s="1"/>
    </row>
    <row r="21" spans="1:8" ht="23.4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.6" customHeight="1" x14ac:dyDescent="0.25">
      <c r="A22" s="7"/>
      <c r="B22" s="7"/>
      <c r="C22" s="7"/>
      <c r="D22" s="7"/>
      <c r="E22" s="7"/>
      <c r="F22" s="24" t="s">
        <v>13</v>
      </c>
      <c r="G22" s="24"/>
      <c r="H22" s="1"/>
    </row>
    <row r="23" spans="1:8" ht="19.899999999999999" customHeight="1" x14ac:dyDescent="0.25">
      <c r="A23" s="7"/>
      <c r="B23" s="7"/>
      <c r="C23" s="7"/>
      <c r="D23" s="7"/>
      <c r="E23" s="7"/>
      <c r="F23" s="24" t="s">
        <v>20</v>
      </c>
      <c r="G23" s="24"/>
      <c r="H23" s="1"/>
    </row>
    <row r="24" spans="1:8" ht="23.45" customHeight="1" x14ac:dyDescent="0.25">
      <c r="A24" s="7"/>
      <c r="B24" s="7"/>
      <c r="C24" s="7"/>
      <c r="D24" s="7"/>
      <c r="E24" s="7"/>
      <c r="F24" s="7"/>
      <c r="G24" s="7"/>
      <c r="H24" s="1"/>
    </row>
    <row r="25" spans="1:8" ht="43.9" customHeight="1" x14ac:dyDescent="0.25">
      <c r="A25" s="23" t="s">
        <v>25</v>
      </c>
      <c r="B25" s="23"/>
      <c r="C25" s="23"/>
      <c r="D25" s="23"/>
      <c r="E25" s="23"/>
      <c r="F25" s="23"/>
      <c r="G25" s="23"/>
      <c r="H25" s="1"/>
    </row>
    <row r="26" spans="1:8" ht="19.5" customHeight="1" x14ac:dyDescent="0.25">
      <c r="A26" s="1"/>
      <c r="B26" s="1"/>
      <c r="C26" s="1"/>
      <c r="D26" s="1"/>
      <c r="E26" s="1"/>
      <c r="F26" s="1"/>
      <c r="G26" s="2" t="s">
        <v>10</v>
      </c>
      <c r="H26" s="1"/>
    </row>
    <row r="27" spans="1:8" ht="18" customHeight="1" x14ac:dyDescent="0.25">
      <c r="A27" s="11" t="s">
        <v>2</v>
      </c>
      <c r="B27" s="19" t="s">
        <v>0</v>
      </c>
      <c r="C27" s="20"/>
      <c r="D27" s="20"/>
      <c r="E27" s="20"/>
      <c r="F27" s="20"/>
      <c r="G27" s="21"/>
      <c r="H27" s="1"/>
    </row>
    <row r="28" spans="1:8" ht="16.149999999999999" customHeight="1" x14ac:dyDescent="0.25">
      <c r="A28" s="12"/>
      <c r="B28" s="14" t="s">
        <v>21</v>
      </c>
      <c r="C28" s="14"/>
      <c r="D28" s="14"/>
      <c r="E28" s="19" t="s">
        <v>24</v>
      </c>
      <c r="F28" s="20"/>
      <c r="G28" s="21"/>
      <c r="H28" s="1"/>
    </row>
    <row r="29" spans="1:8" ht="16.149999999999999" customHeight="1" x14ac:dyDescent="0.25">
      <c r="A29" s="12"/>
      <c r="B29" s="14" t="s">
        <v>17</v>
      </c>
      <c r="C29" s="14" t="s">
        <v>14</v>
      </c>
      <c r="D29" s="14"/>
      <c r="E29" s="11" t="s">
        <v>17</v>
      </c>
      <c r="F29" s="19" t="s">
        <v>14</v>
      </c>
      <c r="G29" s="21"/>
      <c r="H29" s="1"/>
    </row>
    <row r="30" spans="1:8" ht="27" customHeight="1" x14ac:dyDescent="0.25">
      <c r="A30" s="12"/>
      <c r="B30" s="14"/>
      <c r="C30" s="14" t="s">
        <v>15</v>
      </c>
      <c r="D30" s="14" t="s">
        <v>16</v>
      </c>
      <c r="E30" s="12"/>
      <c r="F30" s="11" t="s">
        <v>15</v>
      </c>
      <c r="G30" s="14" t="s">
        <v>16</v>
      </c>
      <c r="H30" s="1"/>
    </row>
    <row r="31" spans="1:8" ht="19.899999999999999" customHeight="1" x14ac:dyDescent="0.25">
      <c r="A31" s="13"/>
      <c r="B31" s="14"/>
      <c r="C31" s="14"/>
      <c r="D31" s="14"/>
      <c r="E31" s="13"/>
      <c r="F31" s="13"/>
      <c r="G31" s="14"/>
      <c r="H31" s="1"/>
    </row>
    <row r="32" spans="1:8" ht="25.15" customHeight="1" x14ac:dyDescent="0.25">
      <c r="A32" s="4" t="s">
        <v>3</v>
      </c>
      <c r="B32" s="9">
        <f t="shared" ref="B32:B38" si="0">C32+D32</f>
        <v>20319.599999999999</v>
      </c>
      <c r="C32" s="9">
        <v>12428</v>
      </c>
      <c r="D32" s="5">
        <v>7891.6</v>
      </c>
      <c r="E32" s="5">
        <f>F32+G32</f>
        <v>20323.71</v>
      </c>
      <c r="F32" s="9">
        <v>12965.68</v>
      </c>
      <c r="G32" s="5">
        <v>7358.03</v>
      </c>
      <c r="H32" s="1"/>
    </row>
    <row r="33" spans="1:8" ht="25.15" customHeight="1" x14ac:dyDescent="0.25">
      <c r="A33" s="4" t="s">
        <v>8</v>
      </c>
      <c r="B33" s="9">
        <f t="shared" si="0"/>
        <v>42592.72</v>
      </c>
      <c r="C33" s="9">
        <v>26046.720000000001</v>
      </c>
      <c r="D33" s="5">
        <v>16546</v>
      </c>
      <c r="E33" s="5">
        <f t="shared" ref="E33:E38" si="1">F33+G33</f>
        <v>42614.79</v>
      </c>
      <c r="F33" s="9">
        <v>27180.05</v>
      </c>
      <c r="G33" s="5">
        <v>15434.74</v>
      </c>
      <c r="H33" s="1"/>
    </row>
    <row r="34" spans="1:8" ht="25.15" customHeight="1" x14ac:dyDescent="0.25">
      <c r="A34" s="4" t="s">
        <v>4</v>
      </c>
      <c r="B34" s="9">
        <f t="shared" si="0"/>
        <v>23431.41</v>
      </c>
      <c r="C34" s="9">
        <v>14331.9</v>
      </c>
      <c r="D34" s="5">
        <v>9099.51</v>
      </c>
      <c r="E34" s="5">
        <f t="shared" si="1"/>
        <v>23438.25</v>
      </c>
      <c r="F34" s="9">
        <v>14951.94</v>
      </c>
      <c r="G34" s="5">
        <v>8486.31</v>
      </c>
      <c r="H34" s="1"/>
    </row>
    <row r="35" spans="1:8" ht="25.15" customHeight="1" x14ac:dyDescent="0.25">
      <c r="A35" s="4" t="s">
        <v>5</v>
      </c>
      <c r="B35" s="9">
        <f t="shared" si="0"/>
        <v>33637.769999999997</v>
      </c>
      <c r="C35" s="9">
        <v>20465.28</v>
      </c>
      <c r="D35" s="5">
        <v>13172.49</v>
      </c>
      <c r="E35" s="5">
        <f t="shared" si="1"/>
        <v>33930.03</v>
      </c>
      <c r="F35" s="9">
        <v>21641.82</v>
      </c>
      <c r="G35" s="5">
        <v>12288.21</v>
      </c>
      <c r="H35" s="1"/>
    </row>
    <row r="36" spans="1:8" ht="25.15" customHeight="1" x14ac:dyDescent="0.25">
      <c r="A36" s="4" t="s">
        <v>6</v>
      </c>
      <c r="B36" s="9">
        <f t="shared" si="0"/>
        <v>54887.61</v>
      </c>
      <c r="C36" s="9">
        <v>33569.26</v>
      </c>
      <c r="D36" s="5">
        <v>21318.35</v>
      </c>
      <c r="E36" s="5">
        <f t="shared" si="1"/>
        <v>54906.130000000005</v>
      </c>
      <c r="F36" s="9">
        <v>35021.57</v>
      </c>
      <c r="G36" s="5">
        <v>19884.560000000001</v>
      </c>
      <c r="H36" s="1"/>
    </row>
    <row r="37" spans="1:8" ht="25.15" customHeight="1" x14ac:dyDescent="0.25">
      <c r="A37" s="4" t="s">
        <v>7</v>
      </c>
      <c r="B37" s="9">
        <f t="shared" si="0"/>
        <v>136003.29</v>
      </c>
      <c r="C37" s="9">
        <v>83182.06</v>
      </c>
      <c r="D37" s="5">
        <v>52821.23</v>
      </c>
      <c r="E37" s="5">
        <f t="shared" si="1"/>
        <v>136052.77000000002</v>
      </c>
      <c r="F37" s="9">
        <v>86780.77</v>
      </c>
      <c r="G37" s="5">
        <v>49272</v>
      </c>
      <c r="H37" s="1"/>
    </row>
    <row r="38" spans="1:8" ht="25.15" customHeight="1" x14ac:dyDescent="0.25">
      <c r="A38" s="4" t="s">
        <v>9</v>
      </c>
      <c r="B38" s="9">
        <f t="shared" si="0"/>
        <v>34574.21</v>
      </c>
      <c r="C38" s="9">
        <v>21147.46</v>
      </c>
      <c r="D38" s="5">
        <v>13426.75</v>
      </c>
      <c r="E38" s="5">
        <f t="shared" si="1"/>
        <v>34578.69</v>
      </c>
      <c r="F38" s="9">
        <v>22055.89</v>
      </c>
      <c r="G38" s="5">
        <v>12522.8</v>
      </c>
      <c r="H38" s="1"/>
    </row>
    <row r="39" spans="1:8" ht="25.15" customHeight="1" x14ac:dyDescent="0.25">
      <c r="A39" s="6" t="s">
        <v>1</v>
      </c>
      <c r="B39" s="10">
        <f t="shared" ref="B39:G39" si="2">SUM(B32:B38)</f>
        <v>345446.61000000004</v>
      </c>
      <c r="C39" s="10">
        <f t="shared" si="2"/>
        <v>211170.68</v>
      </c>
      <c r="D39" s="10">
        <f t="shared" si="2"/>
        <v>134275.93</v>
      </c>
      <c r="E39" s="10">
        <f t="shared" si="2"/>
        <v>345844.37000000005</v>
      </c>
      <c r="F39" s="10">
        <f t="shared" si="2"/>
        <v>220597.72000000003</v>
      </c>
      <c r="G39" s="10">
        <f t="shared" si="2"/>
        <v>125246.65000000001</v>
      </c>
      <c r="H39" s="1"/>
    </row>
  </sheetData>
  <mergeCells count="42">
    <mergeCell ref="D30:D31"/>
    <mergeCell ref="C30:C31"/>
    <mergeCell ref="E18:G18"/>
    <mergeCell ref="E19:G19"/>
    <mergeCell ref="E20:G20"/>
    <mergeCell ref="E29:E31"/>
    <mergeCell ref="F29:G29"/>
    <mergeCell ref="F30:F31"/>
    <mergeCell ref="G30:G31"/>
    <mergeCell ref="B27:G27"/>
    <mergeCell ref="C29:D29"/>
    <mergeCell ref="F22:G22"/>
    <mergeCell ref="E14:G14"/>
    <mergeCell ref="E15:G15"/>
    <mergeCell ref="E16:G16"/>
    <mergeCell ref="E17:G17"/>
    <mergeCell ref="B16:D16"/>
    <mergeCell ref="B17:D17"/>
    <mergeCell ref="B18:D18"/>
    <mergeCell ref="B28:D28"/>
    <mergeCell ref="B14:D14"/>
    <mergeCell ref="B15:D15"/>
    <mergeCell ref="A25:G25"/>
    <mergeCell ref="E13:G13"/>
    <mergeCell ref="B20:D20"/>
    <mergeCell ref="F23:G23"/>
    <mergeCell ref="D1:G1"/>
    <mergeCell ref="D2:G2"/>
    <mergeCell ref="D3:G3"/>
    <mergeCell ref="A9:G9"/>
    <mergeCell ref="F6:G6"/>
    <mergeCell ref="F7:G7"/>
    <mergeCell ref="A27:A31"/>
    <mergeCell ref="B29:B31"/>
    <mergeCell ref="A11:A12"/>
    <mergeCell ref="A5:G5"/>
    <mergeCell ref="B19:D19"/>
    <mergeCell ref="E28:G28"/>
    <mergeCell ref="B11:G11"/>
    <mergeCell ref="B12:D12"/>
    <mergeCell ref="E12:G12"/>
    <mergeCell ref="B13:D13"/>
  </mergeCells>
  <phoneticPr fontId="3" type="noConversion"/>
  <pageMargins left="1.1811023622047245" right="0.59055118110236227" top="0.78740157480314965" bottom="0.78740157480314965" header="0.51181102362204722" footer="0.51181102362204722"/>
  <pageSetup paperSize="9" scale="85" fitToHeight="100" orientation="portrait" r:id="rId1"/>
  <headerFooter alignWithMargins="0"/>
  <rowBreaks count="1" manualBreakCount="1">
    <brk id="20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Субвенции</vt:lpstr>
      <vt:lpstr>Субвенции!Область_печати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GainaOP</dc:creator>
  <cp:lastModifiedBy>Павлюченко Светлана Геннадьевна</cp:lastModifiedBy>
  <cp:lastPrinted>2022-11-10T11:22:49Z</cp:lastPrinted>
  <dcterms:created xsi:type="dcterms:W3CDTF">2009-10-06T03:21:50Z</dcterms:created>
  <dcterms:modified xsi:type="dcterms:W3CDTF">2025-11-17T07:28:58Z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еудаляемый файл">
    <vt:lpwstr>1</vt:lpwstr>
  </property>
</Properties>
</file>